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6" windowWidth="12048" windowHeight="4752"/>
  </bookViews>
  <sheets>
    <sheet name="otwarcie" sheetId="1" r:id="rId1"/>
  </sheets>
  <definedNames>
    <definedName name="_xlnm.Print_Titles" localSheetId="0">otwarcie!$A:$C,otwarcie!$4:$5</definedName>
  </definedNames>
  <calcPr calcId="145621" fullPrecision="0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<sst xmlns="http://schemas.openxmlformats.org/spreadsheetml/2006/main" count="131" uniqueCount="31">
  <si>
    <t xml:space="preserve">Pakiet </t>
  </si>
  <si>
    <t>termin płatności (w dniach): wymóg 60 dni</t>
  </si>
  <si>
    <t>termin realizacji reklamacji ilosciowej (w godzinach): wymóg 24 godziny</t>
  </si>
  <si>
    <t>termin ważności (w miesiącach): wymóg 12 miesiecy</t>
  </si>
  <si>
    <t>kwota przeznaczona na sfinansowanie zamówienia / wykonawca / nr oferty</t>
  </si>
  <si>
    <t>Zaoferowane</t>
  </si>
  <si>
    <t>Ogólna kwota przeznaczona na sfinasowanie zamówienia</t>
  </si>
  <si>
    <t>termin dostawy (godzinach): 24h</t>
  </si>
  <si>
    <t>Imed Poland Sp. z o.o.                   ul. Puławska 314                              02-819 Warszawa</t>
  </si>
  <si>
    <t xml:space="preserve">Pakiet nr </t>
  </si>
  <si>
    <t>19A</t>
  </si>
  <si>
    <t>23A</t>
  </si>
  <si>
    <t>Nr</t>
  </si>
  <si>
    <t>Farmacol - Logistyka Sp. z o.o.,                                                   ul. Rzepakowa 2                            40-541 Katowice</t>
  </si>
  <si>
    <t>Fresenius Kabi Polska Sp. z o.o. al.. Jerozolimskie 134 02-305 Warszawa</t>
  </si>
  <si>
    <t>Shire Polska Sp. z o.o.                 Plac Europejski 1                              00-844 Warszawa</t>
  </si>
  <si>
    <t>Sanofi - Aventis Sp. z o.o. ul. Bonifraterska 17                        00-203 warszawa</t>
  </si>
  <si>
    <t>MIP Pharma Polska Sp. z o.o. ul. Orzechowa 5                                  80-175 Gdańsk</t>
  </si>
  <si>
    <t>LEK S.A.                                                ul. Podlipie 16                                        95-010 Stryków</t>
  </si>
  <si>
    <t>AMGEN Sp. z o.o.                                     ul. Domaniewska 50                          02-672 Warszawa</t>
  </si>
  <si>
    <t>Pfizer Trading Polska Sp. z o.o. ul. Postępu 17b                   02-676 Warszawa</t>
  </si>
  <si>
    <t>Baxter Polska Sp. z o.o.                 ul. Kruczkowskiego                               8 00-380 Warszawa</t>
  </si>
  <si>
    <t>Konsorcjum: Urtica Sp. z o.o. i PGF S.A. ul. Krzemieniecka 120 54-613 Wrocław</t>
  </si>
  <si>
    <t>ASCPLEIOS S.A.                                 ul. Hubska 44                                        50-502 Wrocław</t>
  </si>
  <si>
    <t>Bialmed Sp. z o.o.                    ul. Marii Konopnickiej 11a      12-230 Biała Piska</t>
  </si>
  <si>
    <t>Salus International Sp. z o.o. ul. Pułaskiego 9                                    40-273 Katowice</t>
  </si>
  <si>
    <t>nr sprawy 12/ZP/18</t>
  </si>
  <si>
    <t>………………………………………………………………………………………</t>
  </si>
  <si>
    <t>podpis Dyrektora /osoby upoważnionej</t>
  </si>
  <si>
    <t>ASTRA ZENECA UK LIMITED 1 FRANCIS CRICK AVENUE CAMBRIDGE CB2 0AA UK</t>
  </si>
  <si>
    <t>BRAK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</si>
</sst>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PLN]_-;\-* #,##0.00\ [$PLN]_-;_-* &quot;-&quot;??\ [$PLN]_-;_-@_-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2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vertical="top" wrapText="1"/>
    </xf>
    <xf numFmtId="44" fontId="6" fillId="0" borderId="2" xfId="1" applyFont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165" fontId="10" fillId="4" borderId="2" xfId="1" applyNumberFormat="1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0" fillId="4" borderId="6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10" fillId="4" borderId="7" xfId="1" applyNumberFormat="1" applyFont="1" applyFill="1" applyBorder="1" applyAlignment="1">
      <alignment horizontal="center" vertical="center"/>
    </xf>
    <xf numFmtId="44" fontId="6" fillId="0" borderId="2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7" xfId="2"/>
    <cellStyle name="Walutowy" xfId="1" builtinId="4"/>
  </cellStyles>
  <dxfs count="0"/>
  <tableStyles count="0" defaultTableStyle="TableStyleMedium2" defaultPivotStyle="PivotStyleLight16"/>
  <colors>
    <mruColors>
      <color rgb="FFFFFFCC"/>
      <color rgb="FF00FFFF"/>
      <color rgb="FFFF33CC"/>
      <color rgb="FF00CCFF"/>
      <color rgb="FFFBE9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="50" zoomScaleNormal="5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62" sqref="Q62"/>
    </sheetView>
  </sheetViews>
  <sheetFormatPr defaultColWidth="2.88671875" defaultRowHeight="14.4" x14ac:dyDescent="0.3"/>
  <cols>
    <col min="1" max="1" width="10.77734375" style="22" customWidth="1"/>
    <col min="2" max="2" width="5" style="22" customWidth="1"/>
    <col min="3" max="3" width="16.6640625" style="2" customWidth="1"/>
    <col min="4" max="9" width="23.6640625" style="2" customWidth="1"/>
    <col min="10" max="12" width="25.5546875" style="2" customWidth="1"/>
    <col min="13" max="13" width="24" style="2" customWidth="1"/>
    <col min="14" max="19" width="25.5546875" style="2" customWidth="1"/>
    <col min="20" max="16384" width="2.88671875" style="2"/>
  </cols>
  <sheetData>
    <row r="1" spans="1:18" ht="14.25" customHeight="1" x14ac:dyDescent="0.3">
      <c r="A1" s="35" t="s">
        <v>26</v>
      </c>
      <c r="B1" s="35"/>
      <c r="C1" s="35"/>
      <c r="D1" s="35"/>
      <c r="E1" s="35"/>
    </row>
    <row r="2" spans="1:18" x14ac:dyDescent="0.3">
      <c r="A2" s="36"/>
      <c r="B2" s="36"/>
      <c r="C2" s="36"/>
      <c r="D2" s="36"/>
      <c r="E2" s="36"/>
    </row>
    <row r="3" spans="1:18" ht="49.5" customHeight="1" x14ac:dyDescent="0.3">
      <c r="A3" s="14"/>
      <c r="B3" s="15"/>
      <c r="C3" s="8" t="s">
        <v>6</v>
      </c>
      <c r="D3" s="7">
        <f>SUM(C6:C62)</f>
        <v>34163802</v>
      </c>
      <c r="E3" s="3"/>
    </row>
    <row r="4" spans="1:18" ht="75.599999999999994" customHeight="1" x14ac:dyDescent="0.3">
      <c r="A4" s="33" t="s">
        <v>0</v>
      </c>
      <c r="B4" s="37" t="s">
        <v>12</v>
      </c>
      <c r="C4" s="34" t="s">
        <v>4</v>
      </c>
      <c r="D4" s="11" t="s">
        <v>29</v>
      </c>
      <c r="E4" s="12" t="s">
        <v>8</v>
      </c>
      <c r="F4" s="9" t="s">
        <v>13</v>
      </c>
      <c r="G4" s="9" t="s">
        <v>14</v>
      </c>
      <c r="H4" s="9" t="s">
        <v>15</v>
      </c>
      <c r="I4" s="10" t="s">
        <v>20</v>
      </c>
      <c r="J4" s="10" t="s">
        <v>19</v>
      </c>
      <c r="K4" s="10" t="s">
        <v>18</v>
      </c>
      <c r="L4" s="10" t="s">
        <v>17</v>
      </c>
      <c r="M4" s="10" t="s">
        <v>16</v>
      </c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25</v>
      </c>
    </row>
    <row r="5" spans="1:18" ht="25.5" customHeight="1" x14ac:dyDescent="0.3">
      <c r="A5" s="33"/>
      <c r="B5" s="38"/>
      <c r="C5" s="34"/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</row>
    <row r="6" spans="1:18" ht="42" customHeight="1" x14ac:dyDescent="0.3">
      <c r="A6" s="16" t="s">
        <v>9</v>
      </c>
      <c r="B6" s="17">
        <v>1</v>
      </c>
      <c r="C6" s="4">
        <v>364500</v>
      </c>
      <c r="D6" s="13"/>
      <c r="E6" s="13"/>
      <c r="F6" s="13"/>
      <c r="G6" s="13"/>
      <c r="H6" s="13"/>
      <c r="I6" s="13"/>
      <c r="J6" s="13"/>
      <c r="K6" s="6">
        <v>800442</v>
      </c>
      <c r="L6" s="13"/>
      <c r="M6" s="13"/>
      <c r="N6" s="13"/>
      <c r="O6" s="6">
        <v>803358</v>
      </c>
      <c r="P6" s="6">
        <v>813564</v>
      </c>
      <c r="Q6" s="13"/>
      <c r="R6" s="13"/>
    </row>
    <row r="7" spans="1:18" ht="42" customHeight="1" x14ac:dyDescent="0.3">
      <c r="A7" s="16" t="s">
        <v>9</v>
      </c>
      <c r="B7" s="18">
        <v>2</v>
      </c>
      <c r="C7" s="4">
        <v>4665.6000000000004</v>
      </c>
      <c r="D7" s="13"/>
      <c r="E7" s="13"/>
      <c r="F7" s="13"/>
      <c r="G7" s="13"/>
      <c r="H7" s="13"/>
      <c r="I7" s="13"/>
      <c r="J7" s="13"/>
      <c r="K7" s="6">
        <v>4438.8</v>
      </c>
      <c r="L7" s="13"/>
      <c r="M7" s="13"/>
      <c r="N7" s="13"/>
      <c r="O7" s="13"/>
      <c r="P7" s="13"/>
      <c r="Q7" s="13"/>
      <c r="R7" s="13"/>
    </row>
    <row r="8" spans="1:18" ht="42" customHeight="1" x14ac:dyDescent="0.3">
      <c r="A8" s="16" t="s">
        <v>9</v>
      </c>
      <c r="B8" s="18">
        <v>3</v>
      </c>
      <c r="C8" s="4">
        <v>379080</v>
      </c>
      <c r="D8" s="13"/>
      <c r="E8" s="13"/>
      <c r="F8" s="13"/>
      <c r="G8" s="13"/>
      <c r="H8" s="13"/>
      <c r="I8" s="13"/>
      <c r="J8" s="13"/>
      <c r="K8" s="6">
        <v>189540</v>
      </c>
      <c r="L8" s="13"/>
      <c r="M8" s="13"/>
      <c r="N8" s="13"/>
      <c r="O8" s="13"/>
      <c r="P8" s="13"/>
      <c r="Q8" s="13"/>
      <c r="R8" s="13"/>
    </row>
    <row r="9" spans="1:18" ht="42" customHeight="1" x14ac:dyDescent="0.3">
      <c r="A9" s="16" t="s">
        <v>9</v>
      </c>
      <c r="B9" s="18">
        <v>4</v>
      </c>
      <c r="C9" s="4">
        <v>50394.96</v>
      </c>
      <c r="D9" s="13"/>
      <c r="E9" s="13"/>
      <c r="F9" s="6">
        <v>18698.689999999999</v>
      </c>
      <c r="G9" s="13"/>
      <c r="H9" s="13"/>
      <c r="I9" s="13"/>
      <c r="J9" s="13"/>
      <c r="K9" s="13"/>
      <c r="L9" s="13"/>
      <c r="M9" s="13"/>
      <c r="N9" s="13"/>
      <c r="O9" s="6">
        <v>27568.51</v>
      </c>
      <c r="P9" s="6">
        <v>27251.64</v>
      </c>
      <c r="Q9" s="13"/>
      <c r="R9" s="6">
        <v>18800.419999999998</v>
      </c>
    </row>
    <row r="10" spans="1:18" ht="42" customHeight="1" x14ac:dyDescent="0.3">
      <c r="A10" s="16" t="s">
        <v>9</v>
      </c>
      <c r="B10" s="18">
        <v>5</v>
      </c>
      <c r="C10" s="4">
        <v>324000</v>
      </c>
      <c r="D10" s="13"/>
      <c r="E10" s="13"/>
      <c r="F10" s="6">
        <v>47190.5</v>
      </c>
      <c r="G10" s="13"/>
      <c r="H10" s="13"/>
      <c r="I10" s="13"/>
      <c r="J10" s="13"/>
      <c r="K10" s="6">
        <v>81000</v>
      </c>
      <c r="L10" s="13"/>
      <c r="M10" s="13"/>
      <c r="N10" s="13"/>
      <c r="O10" s="6">
        <v>31590</v>
      </c>
      <c r="P10" s="6">
        <v>56096.2</v>
      </c>
      <c r="Q10" s="6">
        <v>40435.199999999997</v>
      </c>
      <c r="R10" s="6">
        <v>47449.8</v>
      </c>
    </row>
    <row r="11" spans="1:18" ht="42" customHeight="1" x14ac:dyDescent="0.3">
      <c r="A11" s="16" t="s">
        <v>9</v>
      </c>
      <c r="B11" s="18">
        <v>6</v>
      </c>
      <c r="C11" s="5">
        <v>547560</v>
      </c>
      <c r="D11" s="13"/>
      <c r="E11" s="13"/>
      <c r="F11" s="13"/>
      <c r="G11" s="6">
        <v>206388</v>
      </c>
      <c r="H11" s="13"/>
      <c r="I11" s="13"/>
      <c r="J11" s="13"/>
      <c r="K11" s="13"/>
      <c r="L11" s="13"/>
      <c r="M11" s="13"/>
      <c r="N11" s="13"/>
      <c r="O11" s="13"/>
      <c r="P11" s="13"/>
      <c r="Q11" s="6">
        <v>173534.4</v>
      </c>
      <c r="R11" s="13"/>
    </row>
    <row r="12" spans="1:18" ht="42" customHeight="1" x14ac:dyDescent="0.3">
      <c r="A12" s="16" t="s">
        <v>9</v>
      </c>
      <c r="B12" s="18">
        <v>7</v>
      </c>
      <c r="C12" s="24">
        <v>84240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P12" s="13" t="s">
        <v>30</v>
      </c>
      <c r="Q12" s="13" t="s">
        <v>30</v>
      </c>
      <c r="R12" s="13" t="s">
        <v>30</v>
      </c>
    </row>
    <row r="13" spans="1:18" ht="42" customHeight="1" x14ac:dyDescent="0.3">
      <c r="A13" s="16" t="s">
        <v>9</v>
      </c>
      <c r="B13" s="18">
        <v>8</v>
      </c>
      <c r="C13" s="24">
        <v>6871554</v>
      </c>
      <c r="D13" s="13"/>
      <c r="E13" s="13"/>
      <c r="F13" s="6">
        <v>4258089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42" customHeight="1" x14ac:dyDescent="0.3">
      <c r="A14" s="16" t="s">
        <v>9</v>
      </c>
      <c r="B14" s="19">
        <v>9</v>
      </c>
      <c r="C14" s="24">
        <v>2383894.7999999998</v>
      </c>
      <c r="D14" s="13"/>
      <c r="E14" s="13"/>
      <c r="F14" s="13"/>
      <c r="G14" s="13"/>
      <c r="H14" s="13"/>
      <c r="I14" s="13"/>
      <c r="J14" s="13"/>
      <c r="K14" s="13"/>
      <c r="L14" s="13"/>
      <c r="M14" s="6">
        <v>2372540.0499999998</v>
      </c>
      <c r="N14" s="13"/>
      <c r="O14" s="13"/>
      <c r="P14" s="13"/>
      <c r="Q14" s="13"/>
      <c r="R14" s="13"/>
    </row>
    <row r="15" spans="1:18" ht="42" customHeight="1" x14ac:dyDescent="0.3">
      <c r="A15" s="16" t="s">
        <v>9</v>
      </c>
      <c r="B15" s="18">
        <v>10</v>
      </c>
      <c r="C15" s="24">
        <v>38880</v>
      </c>
      <c r="D15" s="13"/>
      <c r="E15" s="13"/>
      <c r="F15" s="13"/>
      <c r="G15" s="13"/>
      <c r="H15" s="13"/>
      <c r="I15" s="13"/>
      <c r="J15" s="13"/>
      <c r="K15" s="6">
        <v>64152</v>
      </c>
      <c r="L15" s="13"/>
      <c r="M15" s="13"/>
      <c r="N15" s="13"/>
      <c r="O15" s="13"/>
      <c r="P15" s="13"/>
      <c r="Q15" s="13"/>
      <c r="R15" s="13"/>
    </row>
    <row r="16" spans="1:18" ht="42" customHeight="1" x14ac:dyDescent="0.3">
      <c r="A16" s="16" t="s">
        <v>9</v>
      </c>
      <c r="B16" s="19">
        <v>11</v>
      </c>
      <c r="C16" s="24">
        <v>54918</v>
      </c>
      <c r="D16" s="13"/>
      <c r="E16" s="13"/>
      <c r="F16" s="13"/>
      <c r="G16" s="13"/>
      <c r="H16" s="13"/>
      <c r="I16" s="13"/>
      <c r="J16" s="13"/>
      <c r="K16" s="13"/>
      <c r="L16" s="13"/>
      <c r="M16" s="6">
        <v>6026.4</v>
      </c>
      <c r="N16" s="13"/>
      <c r="O16" s="6">
        <v>19754.28</v>
      </c>
      <c r="P16" s="6">
        <v>19840.14</v>
      </c>
      <c r="Q16" s="13"/>
      <c r="R16" s="6">
        <v>19320.12</v>
      </c>
    </row>
    <row r="17" spans="1:18" ht="42" customHeight="1" x14ac:dyDescent="0.3">
      <c r="A17" s="16" t="s">
        <v>9</v>
      </c>
      <c r="B17" s="19">
        <v>12</v>
      </c>
      <c r="C17" s="24">
        <v>35640</v>
      </c>
      <c r="D17" s="13"/>
      <c r="E17" s="13"/>
      <c r="F17" s="13"/>
      <c r="G17" s="13"/>
      <c r="H17" s="13"/>
      <c r="I17" s="13"/>
      <c r="J17" s="6">
        <v>34679.339999999997</v>
      </c>
      <c r="K17" s="13"/>
      <c r="L17" s="13"/>
      <c r="M17" s="13"/>
      <c r="N17" s="13"/>
      <c r="O17" s="13"/>
      <c r="P17" s="13"/>
      <c r="Q17" s="6">
        <v>8087.04</v>
      </c>
      <c r="R17" s="13"/>
    </row>
    <row r="18" spans="1:18" ht="42" customHeight="1" x14ac:dyDescent="0.3">
      <c r="A18" s="16" t="s">
        <v>9</v>
      </c>
      <c r="B18" s="19">
        <v>13</v>
      </c>
      <c r="C18" s="24">
        <v>84240</v>
      </c>
      <c r="D18" s="13"/>
      <c r="E18" s="6">
        <v>83859.3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42" customHeight="1" x14ac:dyDescent="0.3">
      <c r="A19" s="16" t="s">
        <v>9</v>
      </c>
      <c r="B19" s="19">
        <v>14</v>
      </c>
      <c r="C19" s="24">
        <v>134460</v>
      </c>
      <c r="D19" s="13"/>
      <c r="E19" s="13"/>
      <c r="F19" s="13"/>
      <c r="G19" s="6">
        <v>63828</v>
      </c>
      <c r="H19" s="13"/>
      <c r="I19" s="13"/>
      <c r="J19" s="13"/>
      <c r="K19" s="6">
        <v>61819.199999999997</v>
      </c>
      <c r="L19" s="6">
        <v>59648.4</v>
      </c>
      <c r="M19" s="13"/>
      <c r="N19" s="13"/>
      <c r="O19" s="13"/>
      <c r="P19" s="13"/>
      <c r="Q19" s="13"/>
      <c r="R19" s="13"/>
    </row>
    <row r="20" spans="1:18" ht="42" customHeight="1" x14ac:dyDescent="0.3">
      <c r="A20" s="16" t="s">
        <v>9</v>
      </c>
      <c r="B20" s="19">
        <v>15</v>
      </c>
      <c r="C20" s="24">
        <v>368550</v>
      </c>
      <c r="D20" s="13"/>
      <c r="E20" s="13"/>
      <c r="F20" s="13"/>
      <c r="G20" s="6">
        <v>130977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42" customHeight="1" x14ac:dyDescent="0.3">
      <c r="A21" s="16" t="s">
        <v>9</v>
      </c>
      <c r="B21" s="19">
        <v>16</v>
      </c>
      <c r="C21" s="24">
        <v>4341600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6">
        <v>2874690</v>
      </c>
      <c r="P21" s="13"/>
      <c r="Q21" s="13"/>
      <c r="R21" s="6">
        <v>2653430.4</v>
      </c>
    </row>
    <row r="22" spans="1:18" ht="42" customHeight="1" x14ac:dyDescent="0.3">
      <c r="A22" s="16" t="s">
        <v>9</v>
      </c>
      <c r="B22" s="19">
        <v>17</v>
      </c>
      <c r="C22" s="24">
        <v>4442.04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6">
        <v>4289.4399999999996</v>
      </c>
    </row>
    <row r="23" spans="1:18" ht="42" customHeight="1" x14ac:dyDescent="0.3">
      <c r="A23" s="16" t="s">
        <v>9</v>
      </c>
      <c r="B23" s="19">
        <v>18</v>
      </c>
      <c r="C23" s="24">
        <v>126684</v>
      </c>
      <c r="D23" s="13"/>
      <c r="E23" s="13"/>
      <c r="F23" s="6">
        <v>114760.8</v>
      </c>
      <c r="G23" s="13"/>
      <c r="H23" s="13"/>
      <c r="I23" s="13"/>
      <c r="J23" s="13"/>
      <c r="K23" s="6">
        <v>130410</v>
      </c>
      <c r="L23" s="13"/>
      <c r="M23" s="13"/>
      <c r="N23" s="13"/>
      <c r="O23" s="6">
        <v>113270.39999999999</v>
      </c>
      <c r="P23" s="6">
        <v>111780</v>
      </c>
      <c r="Q23" s="6">
        <v>110289.60000000001</v>
      </c>
      <c r="R23" s="6">
        <v>112525.2</v>
      </c>
    </row>
    <row r="24" spans="1:18" ht="42" customHeight="1" x14ac:dyDescent="0.3">
      <c r="A24" s="20" t="s">
        <v>9</v>
      </c>
      <c r="B24" s="21">
        <v>19</v>
      </c>
      <c r="C24" s="24">
        <v>88905.600000000006</v>
      </c>
      <c r="D24" s="13"/>
      <c r="E24" s="13"/>
      <c r="F24" s="6">
        <v>50220.639999999999</v>
      </c>
      <c r="G24" s="13"/>
      <c r="H24" s="13"/>
      <c r="I24" s="13"/>
      <c r="J24" s="13"/>
      <c r="K24" s="13"/>
      <c r="L24" s="13"/>
      <c r="M24" s="13"/>
      <c r="N24" s="13"/>
      <c r="O24" s="6">
        <v>25660.799999999999</v>
      </c>
      <c r="P24" s="13"/>
      <c r="Q24" s="13"/>
      <c r="R24" s="6">
        <v>39304.44</v>
      </c>
    </row>
    <row r="25" spans="1:18" ht="42" customHeight="1" x14ac:dyDescent="0.3">
      <c r="A25" s="20" t="s">
        <v>9</v>
      </c>
      <c r="B25" s="21" t="s">
        <v>10</v>
      </c>
      <c r="C25" s="24">
        <v>210600</v>
      </c>
      <c r="D25" s="13"/>
      <c r="E25" s="13"/>
      <c r="F25" s="6">
        <v>126781.2</v>
      </c>
      <c r="G25" s="13"/>
      <c r="H25" s="13"/>
      <c r="I25" s="13"/>
      <c r="J25" s="13"/>
      <c r="K25" s="6">
        <v>116672.4</v>
      </c>
      <c r="L25" s="13"/>
      <c r="M25" s="13"/>
      <c r="N25" s="13"/>
      <c r="O25" s="6">
        <v>137311.20000000001</v>
      </c>
      <c r="P25" s="13"/>
      <c r="Q25" s="13"/>
      <c r="R25" s="6">
        <v>124885.8</v>
      </c>
    </row>
    <row r="26" spans="1:18" ht="42" customHeight="1" x14ac:dyDescent="0.3">
      <c r="A26" s="20" t="s">
        <v>9</v>
      </c>
      <c r="B26" s="21">
        <v>20</v>
      </c>
      <c r="C26" s="24">
        <v>18144</v>
      </c>
      <c r="D26" s="13"/>
      <c r="E26" s="13"/>
      <c r="F26" s="6">
        <v>3868.56</v>
      </c>
      <c r="G26" s="13"/>
      <c r="H26" s="13"/>
      <c r="I26" s="13"/>
      <c r="J26" s="13"/>
      <c r="K26" s="13"/>
      <c r="L26" s="13"/>
      <c r="M26" s="13"/>
      <c r="N26" s="13"/>
      <c r="O26" s="6">
        <v>2875.04</v>
      </c>
      <c r="P26" s="6">
        <v>3900.96</v>
      </c>
      <c r="Q26" s="13"/>
      <c r="R26" s="6">
        <v>3904.2</v>
      </c>
    </row>
    <row r="27" spans="1:18" ht="42" customHeight="1" x14ac:dyDescent="0.3">
      <c r="A27" s="20" t="s">
        <v>9</v>
      </c>
      <c r="B27" s="21">
        <v>21</v>
      </c>
      <c r="C27" s="24">
        <v>4941</v>
      </c>
      <c r="D27" s="13"/>
      <c r="E27" s="13"/>
      <c r="F27" s="6">
        <v>2655.18</v>
      </c>
      <c r="G27" s="13"/>
      <c r="H27" s="13"/>
      <c r="I27" s="13"/>
      <c r="J27" s="13"/>
      <c r="K27" s="13"/>
      <c r="L27" s="13"/>
      <c r="M27" s="13"/>
      <c r="N27" s="13"/>
      <c r="O27" s="6">
        <v>2898.18</v>
      </c>
      <c r="P27" s="6">
        <v>2920.86</v>
      </c>
      <c r="Q27" s="13"/>
      <c r="R27" s="6">
        <v>2694.06</v>
      </c>
    </row>
    <row r="28" spans="1:18" ht="42" customHeight="1" x14ac:dyDescent="0.3">
      <c r="A28" s="20" t="s">
        <v>9</v>
      </c>
      <c r="B28" s="21">
        <v>22</v>
      </c>
      <c r="C28" s="24">
        <v>2948400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6">
        <v>2939733</v>
      </c>
      <c r="Q28" s="13"/>
      <c r="R28" s="13"/>
    </row>
    <row r="29" spans="1:18" ht="42" customHeight="1" x14ac:dyDescent="0.3">
      <c r="A29" s="20" t="s">
        <v>9</v>
      </c>
      <c r="B29" s="21">
        <v>23</v>
      </c>
      <c r="C29" s="24">
        <v>2364500.7000000002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>
        <v>2136210.48</v>
      </c>
      <c r="P29" s="6">
        <v>2266448.77</v>
      </c>
      <c r="Q29" s="13"/>
      <c r="R29" s="13"/>
    </row>
    <row r="30" spans="1:18" ht="42" customHeight="1" x14ac:dyDescent="0.3">
      <c r="A30" s="20" t="s">
        <v>9</v>
      </c>
      <c r="B30" s="21" t="s">
        <v>11</v>
      </c>
      <c r="C30" s="24">
        <v>4860</v>
      </c>
      <c r="D30" s="13" t="s">
        <v>30</v>
      </c>
      <c r="E30" s="13" t="s">
        <v>30</v>
      </c>
      <c r="F30" s="13" t="s">
        <v>30</v>
      </c>
      <c r="G30" s="13" t="s">
        <v>30</v>
      </c>
      <c r="H30" s="13" t="s">
        <v>30</v>
      </c>
      <c r="I30" s="13" t="s">
        <v>30</v>
      </c>
      <c r="J30" s="13" t="s">
        <v>30</v>
      </c>
      <c r="K30" s="13" t="s">
        <v>30</v>
      </c>
      <c r="L30" s="13" t="s">
        <v>30</v>
      </c>
      <c r="M30" s="13" t="s">
        <v>30</v>
      </c>
      <c r="N30" s="13" t="s">
        <v>30</v>
      </c>
      <c r="O30" s="13" t="s">
        <v>30</v>
      </c>
      <c r="P30" s="13" t="s">
        <v>30</v>
      </c>
      <c r="Q30" s="13" t="s">
        <v>30</v>
      </c>
      <c r="R30" s="13" t="s">
        <v>30</v>
      </c>
    </row>
    <row r="31" spans="1:18" ht="42" customHeight="1" x14ac:dyDescent="0.3">
      <c r="A31" s="16" t="s">
        <v>9</v>
      </c>
      <c r="B31" s="19">
        <v>24</v>
      </c>
      <c r="C31" s="24">
        <v>155520</v>
      </c>
      <c r="D31" s="13"/>
      <c r="E31" s="13"/>
      <c r="F31" s="6">
        <v>136880.76</v>
      </c>
      <c r="G31" s="13"/>
      <c r="H31" s="13"/>
      <c r="I31" s="13"/>
      <c r="J31" s="13"/>
      <c r="K31" s="13"/>
      <c r="L31" s="13"/>
      <c r="M31" s="13"/>
      <c r="N31" s="13"/>
      <c r="O31" s="6">
        <v>136867.28</v>
      </c>
      <c r="P31" s="13"/>
      <c r="Q31" s="13"/>
      <c r="R31" s="13"/>
    </row>
    <row r="32" spans="1:18" ht="42" customHeight="1" x14ac:dyDescent="0.3">
      <c r="A32" s="16" t="s">
        <v>9</v>
      </c>
      <c r="B32" s="19">
        <v>25</v>
      </c>
      <c r="C32" s="24">
        <v>50602.32</v>
      </c>
      <c r="D32" s="13"/>
      <c r="E32" s="13"/>
      <c r="F32" s="6">
        <v>30267.65</v>
      </c>
      <c r="G32" s="13"/>
      <c r="H32" s="13"/>
      <c r="I32" s="13"/>
      <c r="J32" s="13"/>
      <c r="K32" s="13"/>
      <c r="L32" s="13"/>
      <c r="M32" s="13"/>
      <c r="N32" s="13"/>
      <c r="O32" s="6">
        <v>31789.15</v>
      </c>
      <c r="P32" s="6">
        <v>31772.94</v>
      </c>
      <c r="Q32" s="13"/>
      <c r="R32" s="6">
        <v>31395.83</v>
      </c>
    </row>
    <row r="33" spans="1:18" ht="42" customHeight="1" x14ac:dyDescent="0.3">
      <c r="A33" s="16" t="s">
        <v>9</v>
      </c>
      <c r="B33" s="19">
        <v>26</v>
      </c>
      <c r="C33" s="24">
        <v>34776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6">
        <v>30986.41</v>
      </c>
      <c r="P33" s="13"/>
      <c r="Q33" s="13"/>
      <c r="R33" s="13"/>
    </row>
    <row r="34" spans="1:18" ht="42" customHeight="1" x14ac:dyDescent="0.3">
      <c r="A34" s="16" t="s">
        <v>9</v>
      </c>
      <c r="B34" s="19">
        <v>27</v>
      </c>
      <c r="C34" s="24">
        <v>149299.20000000001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>
        <v>144750.24</v>
      </c>
      <c r="O34" s="13"/>
      <c r="P34" s="13"/>
      <c r="Q34" s="13"/>
      <c r="R34" s="6">
        <v>145621.15</v>
      </c>
    </row>
    <row r="35" spans="1:18" ht="42" customHeight="1" x14ac:dyDescent="0.3">
      <c r="A35" s="16" t="s">
        <v>9</v>
      </c>
      <c r="B35" s="19">
        <v>28</v>
      </c>
      <c r="C35" s="24">
        <v>1100331.8600000001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">
        <v>949462.29</v>
      </c>
      <c r="P35" s="13"/>
      <c r="Q35" s="13"/>
      <c r="R35" s="6">
        <v>946137.86</v>
      </c>
    </row>
    <row r="36" spans="1:18" ht="42" customHeight="1" x14ac:dyDescent="0.3">
      <c r="A36" s="16" t="s">
        <v>9</v>
      </c>
      <c r="B36" s="19">
        <v>29</v>
      </c>
      <c r="C36" s="24">
        <v>439966.08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6">
        <v>238183.28</v>
      </c>
      <c r="P36" s="13"/>
      <c r="Q36" s="13"/>
      <c r="R36" s="13"/>
    </row>
    <row r="37" spans="1:18" ht="42" customHeight="1" x14ac:dyDescent="0.3">
      <c r="A37" s="16" t="s">
        <v>9</v>
      </c>
      <c r="B37" s="19">
        <v>30</v>
      </c>
      <c r="C37" s="24">
        <v>42120</v>
      </c>
      <c r="D37" s="13"/>
      <c r="E37" s="13"/>
      <c r="F37" s="6">
        <v>35413.199999999997</v>
      </c>
      <c r="G37" s="13"/>
      <c r="H37" s="13"/>
      <c r="I37" s="13"/>
      <c r="J37" s="13"/>
      <c r="K37" s="13"/>
      <c r="L37" s="13"/>
      <c r="M37" s="13"/>
      <c r="N37" s="13"/>
      <c r="O37" s="6">
        <v>32724</v>
      </c>
      <c r="P37" s="6">
        <v>35397</v>
      </c>
      <c r="Q37" s="13"/>
      <c r="R37" s="6">
        <v>36741.599999999999</v>
      </c>
    </row>
    <row r="38" spans="1:18" ht="42" customHeight="1" x14ac:dyDescent="0.3">
      <c r="A38" s="16" t="s">
        <v>9</v>
      </c>
      <c r="B38" s="19">
        <v>31</v>
      </c>
      <c r="C38" s="24">
        <v>2265061.86</v>
      </c>
      <c r="D38" s="13"/>
      <c r="E38" s="13"/>
      <c r="F38" s="6">
        <v>1249881.25</v>
      </c>
      <c r="G38" s="13"/>
      <c r="H38" s="13"/>
      <c r="I38" s="13"/>
      <c r="J38" s="13"/>
      <c r="K38" s="13"/>
      <c r="L38" s="13"/>
      <c r="M38" s="13"/>
      <c r="N38" s="13"/>
      <c r="O38" s="6">
        <v>1343656.13</v>
      </c>
      <c r="P38" s="13"/>
      <c r="Q38" s="13"/>
      <c r="R38" s="6">
        <v>1272472.8999999999</v>
      </c>
    </row>
    <row r="39" spans="1:18" ht="42" customHeight="1" x14ac:dyDescent="0.3">
      <c r="A39" s="16" t="s">
        <v>9</v>
      </c>
      <c r="B39" s="19">
        <v>32</v>
      </c>
      <c r="C39" s="24">
        <v>1344.6</v>
      </c>
      <c r="D39" s="13"/>
      <c r="E39" s="13"/>
      <c r="F39" s="6">
        <v>1283.04</v>
      </c>
      <c r="G39" s="13"/>
      <c r="H39" s="13"/>
      <c r="I39" s="13"/>
      <c r="J39" s="13"/>
      <c r="K39" s="13"/>
      <c r="L39" s="13"/>
      <c r="M39" s="13"/>
      <c r="N39" s="13"/>
      <c r="O39" s="6">
        <v>1318.36</v>
      </c>
      <c r="P39" s="13"/>
      <c r="Q39" s="13"/>
      <c r="R39" s="6">
        <v>1312.85</v>
      </c>
    </row>
    <row r="40" spans="1:18" ht="42" customHeight="1" x14ac:dyDescent="0.3">
      <c r="A40" s="16" t="s">
        <v>9</v>
      </c>
      <c r="B40" s="19">
        <v>33</v>
      </c>
      <c r="C40" s="24">
        <v>284820.3</v>
      </c>
      <c r="D40" s="13"/>
      <c r="E40" s="13"/>
      <c r="F40" s="6">
        <v>333085.45</v>
      </c>
      <c r="G40" s="13"/>
      <c r="H40" s="13"/>
      <c r="I40" s="13"/>
      <c r="J40" s="13"/>
      <c r="K40" s="13"/>
      <c r="L40" s="13"/>
      <c r="M40" s="13"/>
      <c r="N40" s="13"/>
      <c r="O40" s="6">
        <v>311588.86</v>
      </c>
      <c r="P40" s="6">
        <v>334825.81</v>
      </c>
      <c r="Q40" s="13"/>
      <c r="R40" s="13"/>
    </row>
    <row r="41" spans="1:18" ht="42" customHeight="1" x14ac:dyDescent="0.3">
      <c r="A41" s="16" t="s">
        <v>9</v>
      </c>
      <c r="B41" s="19">
        <v>34</v>
      </c>
      <c r="C41" s="24">
        <v>85050</v>
      </c>
      <c r="D41" s="13"/>
      <c r="E41" s="13"/>
      <c r="F41" s="6">
        <v>46194.3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6">
        <v>37908</v>
      </c>
      <c r="R41" s="13"/>
    </row>
    <row r="42" spans="1:18" ht="42" customHeight="1" x14ac:dyDescent="0.3">
      <c r="A42" s="16" t="s">
        <v>9</v>
      </c>
      <c r="B42" s="19">
        <v>35</v>
      </c>
      <c r="C42" s="24">
        <v>15973.2</v>
      </c>
      <c r="D42" s="13" t="s">
        <v>30</v>
      </c>
      <c r="E42" s="13" t="s">
        <v>30</v>
      </c>
      <c r="F42" s="13" t="s">
        <v>30</v>
      </c>
      <c r="G42" s="13" t="s">
        <v>30</v>
      </c>
      <c r="H42" s="13" t="s">
        <v>30</v>
      </c>
      <c r="I42" s="13" t="s">
        <v>30</v>
      </c>
      <c r="J42" s="13" t="s">
        <v>30</v>
      </c>
      <c r="K42" s="13" t="s">
        <v>30</v>
      </c>
      <c r="L42" s="13" t="s">
        <v>30</v>
      </c>
      <c r="M42" s="13" t="s">
        <v>30</v>
      </c>
      <c r="N42" s="13" t="s">
        <v>30</v>
      </c>
      <c r="O42" s="13" t="s">
        <v>30</v>
      </c>
      <c r="P42" s="13" t="s">
        <v>30</v>
      </c>
      <c r="Q42" s="13" t="s">
        <v>30</v>
      </c>
      <c r="R42" s="13" t="s">
        <v>30</v>
      </c>
    </row>
    <row r="43" spans="1:18" ht="42" customHeight="1" x14ac:dyDescent="0.3">
      <c r="A43" s="16" t="s">
        <v>9</v>
      </c>
      <c r="B43" s="19">
        <v>36</v>
      </c>
      <c r="C43" s="24">
        <v>34965</v>
      </c>
      <c r="D43" s="13"/>
      <c r="E43" s="13"/>
      <c r="F43" s="13"/>
      <c r="G43" s="6">
        <v>32508</v>
      </c>
      <c r="H43" s="13"/>
      <c r="I43" s="13"/>
      <c r="J43" s="13"/>
      <c r="K43" s="13"/>
      <c r="L43" s="13"/>
      <c r="M43" s="13"/>
      <c r="N43" s="6">
        <v>27972</v>
      </c>
      <c r="O43" s="13"/>
      <c r="P43" s="13"/>
      <c r="Q43" s="13"/>
      <c r="R43" s="13"/>
    </row>
    <row r="44" spans="1:18" ht="42" customHeight="1" x14ac:dyDescent="0.3">
      <c r="A44" s="16" t="s">
        <v>9</v>
      </c>
      <c r="B44" s="19">
        <v>37</v>
      </c>
      <c r="C44" s="24">
        <v>38269.800000000003</v>
      </c>
      <c r="D44" s="13"/>
      <c r="E44" s="13"/>
      <c r="F44" s="6">
        <v>32263.919999999998</v>
      </c>
      <c r="G44" s="13"/>
      <c r="H44" s="13"/>
      <c r="I44" s="13"/>
      <c r="J44" s="13"/>
      <c r="K44" s="13"/>
      <c r="L44" s="13"/>
      <c r="M44" s="13"/>
      <c r="N44" s="13"/>
      <c r="O44" s="6">
        <v>33127.919999999998</v>
      </c>
      <c r="P44" s="13"/>
      <c r="Q44" s="13"/>
      <c r="R44" s="6">
        <v>33639.620000000003</v>
      </c>
    </row>
    <row r="45" spans="1:18" ht="42" customHeight="1" x14ac:dyDescent="0.3">
      <c r="A45" s="16" t="s">
        <v>9</v>
      </c>
      <c r="B45" s="19">
        <v>38</v>
      </c>
      <c r="C45" s="24">
        <v>432</v>
      </c>
      <c r="D45" s="13"/>
      <c r="E45" s="13"/>
      <c r="F45" s="6">
        <v>54.54</v>
      </c>
      <c r="G45" s="13"/>
      <c r="H45" s="13"/>
      <c r="I45" s="13"/>
      <c r="J45" s="13"/>
      <c r="K45" s="13"/>
      <c r="L45" s="13"/>
      <c r="M45" s="13"/>
      <c r="N45" s="13"/>
      <c r="O45" s="6">
        <v>294.3</v>
      </c>
      <c r="P45" s="6">
        <v>339.12</v>
      </c>
      <c r="Q45" s="13"/>
      <c r="R45" s="6">
        <v>64.8</v>
      </c>
    </row>
    <row r="46" spans="1:18" ht="42" customHeight="1" x14ac:dyDescent="0.3">
      <c r="A46" s="16" t="s">
        <v>9</v>
      </c>
      <c r="B46" s="19">
        <v>39</v>
      </c>
      <c r="C46" s="24">
        <v>810</v>
      </c>
      <c r="D46" s="13"/>
      <c r="E46" s="13"/>
      <c r="F46" s="6">
        <v>65.34</v>
      </c>
      <c r="G46" s="13"/>
      <c r="H46" s="13"/>
      <c r="I46" s="13"/>
      <c r="J46" s="13"/>
      <c r="K46" s="13"/>
      <c r="L46" s="13"/>
      <c r="M46" s="13"/>
      <c r="N46" s="13"/>
      <c r="O46" s="6">
        <v>817.02</v>
      </c>
      <c r="P46" s="6">
        <v>886.68</v>
      </c>
      <c r="Q46" s="13"/>
      <c r="R46" s="6">
        <v>118.5</v>
      </c>
    </row>
    <row r="47" spans="1:18" ht="42" customHeight="1" x14ac:dyDescent="0.3">
      <c r="A47" s="16" t="s">
        <v>9</v>
      </c>
      <c r="B47" s="19">
        <v>40</v>
      </c>
      <c r="C47" s="24">
        <v>44280</v>
      </c>
      <c r="D47" s="13"/>
      <c r="E47" s="13"/>
      <c r="F47" s="6">
        <v>25120.799999999999</v>
      </c>
      <c r="G47" s="13"/>
      <c r="H47" s="13"/>
      <c r="I47" s="13"/>
      <c r="J47" s="13"/>
      <c r="K47" s="13"/>
      <c r="L47" s="13"/>
      <c r="M47" s="13"/>
      <c r="N47" s="13"/>
      <c r="O47" s="6">
        <v>34074</v>
      </c>
      <c r="P47" s="6">
        <v>32832</v>
      </c>
      <c r="Q47" s="13"/>
      <c r="R47" s="6">
        <v>37260</v>
      </c>
    </row>
    <row r="48" spans="1:18" ht="42" customHeight="1" x14ac:dyDescent="0.3">
      <c r="A48" s="16" t="s">
        <v>9</v>
      </c>
      <c r="B48" s="19">
        <v>41</v>
      </c>
      <c r="C48" s="24">
        <v>48632.4</v>
      </c>
      <c r="D48" s="13"/>
      <c r="E48" s="13"/>
      <c r="F48" s="6">
        <v>20752.2</v>
      </c>
      <c r="G48" s="13"/>
      <c r="H48" s="13"/>
      <c r="I48" s="13"/>
      <c r="J48" s="13"/>
      <c r="K48" s="13"/>
      <c r="L48" s="13"/>
      <c r="M48" s="13"/>
      <c r="N48" s="13"/>
      <c r="O48" s="6">
        <v>20855.939999999999</v>
      </c>
      <c r="P48" s="13"/>
      <c r="Q48" s="13"/>
      <c r="R48" s="6">
        <v>20876.75</v>
      </c>
    </row>
    <row r="49" spans="1:18" ht="42" customHeight="1" x14ac:dyDescent="0.3">
      <c r="A49" s="16" t="s">
        <v>9</v>
      </c>
      <c r="B49" s="19">
        <v>42</v>
      </c>
      <c r="C49" s="24">
        <v>266232.09999999998</v>
      </c>
      <c r="D49" s="13"/>
      <c r="E49" s="13"/>
      <c r="F49" s="13"/>
      <c r="G49" s="13"/>
      <c r="H49" s="13"/>
      <c r="I49" s="13"/>
      <c r="J49" s="13"/>
      <c r="K49" s="13"/>
      <c r="L49" s="13"/>
      <c r="M49" s="6">
        <v>148599.35999999999</v>
      </c>
      <c r="N49" s="13"/>
      <c r="O49" s="13"/>
      <c r="P49" s="13"/>
      <c r="Q49" s="13"/>
      <c r="R49" s="13"/>
    </row>
    <row r="50" spans="1:18" ht="42" customHeight="1" x14ac:dyDescent="0.3">
      <c r="A50" s="16" t="s">
        <v>9</v>
      </c>
      <c r="B50" s="19">
        <v>43</v>
      </c>
      <c r="C50" s="24">
        <v>1672897.54</v>
      </c>
      <c r="D50" s="13"/>
      <c r="E50" s="13"/>
      <c r="F50" s="13"/>
      <c r="G50" s="13"/>
      <c r="H50" s="13"/>
      <c r="I50" s="13"/>
      <c r="J50" s="13"/>
      <c r="K50" s="13"/>
      <c r="L50" s="13"/>
      <c r="M50" s="6">
        <v>1494593.86</v>
      </c>
      <c r="N50" s="13"/>
      <c r="O50" s="13"/>
      <c r="P50" s="13"/>
      <c r="Q50" s="13"/>
      <c r="R50" s="13"/>
    </row>
    <row r="51" spans="1:18" ht="42" customHeight="1" x14ac:dyDescent="0.3">
      <c r="A51" s="16" t="s">
        <v>9</v>
      </c>
      <c r="B51" s="19">
        <v>44</v>
      </c>
      <c r="C51" s="24">
        <v>1512000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6">
        <v>1159999.92</v>
      </c>
      <c r="P51" s="13"/>
      <c r="Q51" s="13"/>
      <c r="R51" s="13"/>
    </row>
    <row r="52" spans="1:18" ht="42" customHeight="1" x14ac:dyDescent="0.3">
      <c r="A52" s="16" t="s">
        <v>9</v>
      </c>
      <c r="B52" s="19">
        <v>45</v>
      </c>
      <c r="C52" s="24">
        <v>91476</v>
      </c>
      <c r="D52" s="13"/>
      <c r="E52" s="13"/>
      <c r="F52" s="6">
        <v>78019.199999999997</v>
      </c>
      <c r="G52" s="13"/>
      <c r="H52" s="13"/>
      <c r="I52" s="13"/>
      <c r="J52" s="13"/>
      <c r="K52" s="13"/>
      <c r="L52" s="13"/>
      <c r="M52" s="13"/>
      <c r="N52" s="13"/>
      <c r="O52" s="6">
        <v>78012.72</v>
      </c>
      <c r="P52" s="6">
        <v>78798.960000000006</v>
      </c>
      <c r="Q52" s="13"/>
      <c r="R52" s="13"/>
    </row>
    <row r="53" spans="1:18" ht="42" customHeight="1" x14ac:dyDescent="0.3">
      <c r="A53" s="16" t="s">
        <v>9</v>
      </c>
      <c r="B53" s="19">
        <v>46</v>
      </c>
      <c r="C53" s="24">
        <v>698440.32</v>
      </c>
      <c r="D53" s="23">
        <v>646799.9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42" customHeight="1" x14ac:dyDescent="0.3">
      <c r="A54" s="16" t="s">
        <v>9</v>
      </c>
      <c r="B54" s="19">
        <v>47</v>
      </c>
      <c r="C54" s="24">
        <v>732551.04</v>
      </c>
      <c r="D54" s="13"/>
      <c r="E54" s="13"/>
      <c r="F54" s="13"/>
      <c r="G54" s="13"/>
      <c r="H54" s="13"/>
      <c r="I54" s="6">
        <v>498052.8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42" customHeight="1" x14ac:dyDescent="0.3">
      <c r="A55" s="16" t="s">
        <v>9</v>
      </c>
      <c r="B55" s="19">
        <v>48</v>
      </c>
      <c r="C55" s="24">
        <v>1675.4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">
        <v>1546.13</v>
      </c>
      <c r="P55" s="13"/>
      <c r="Q55" s="13"/>
      <c r="R55" s="6">
        <v>1544.57</v>
      </c>
    </row>
    <row r="56" spans="1:18" ht="42" customHeight="1" x14ac:dyDescent="0.3">
      <c r="A56" s="16" t="s">
        <v>9</v>
      </c>
      <c r="B56" s="19">
        <v>49</v>
      </c>
      <c r="C56" s="24">
        <v>90720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6">
        <v>61048.08</v>
      </c>
      <c r="Q56" s="13"/>
      <c r="R56" s="13"/>
    </row>
    <row r="57" spans="1:18" ht="42" customHeight="1" x14ac:dyDescent="0.3">
      <c r="A57" s="16" t="s">
        <v>9</v>
      </c>
      <c r="B57" s="19">
        <v>50</v>
      </c>
      <c r="C57" s="24">
        <v>267.83999999999997</v>
      </c>
      <c r="D57" s="13"/>
      <c r="E57" s="13"/>
      <c r="F57" s="6">
        <v>158.68</v>
      </c>
      <c r="G57" s="13"/>
      <c r="H57" s="13"/>
      <c r="I57" s="13"/>
      <c r="J57" s="13"/>
      <c r="K57" s="13"/>
      <c r="L57" s="13"/>
      <c r="M57" s="13"/>
      <c r="N57" s="13"/>
      <c r="O57" s="6">
        <v>145.82</v>
      </c>
      <c r="P57" s="13"/>
      <c r="Q57" s="13"/>
      <c r="R57" s="6">
        <v>161.37</v>
      </c>
    </row>
    <row r="58" spans="1:18" ht="42" customHeight="1" x14ac:dyDescent="0.3">
      <c r="A58" s="16" t="s">
        <v>9</v>
      </c>
      <c r="B58" s="19">
        <v>51</v>
      </c>
      <c r="C58" s="24">
        <v>2332.8000000000002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6">
        <v>1508.54</v>
      </c>
      <c r="P58" s="6">
        <v>1520.21</v>
      </c>
      <c r="Q58" s="13"/>
      <c r="R58" s="6">
        <v>1508.54</v>
      </c>
    </row>
    <row r="59" spans="1:18" ht="42" customHeight="1" x14ac:dyDescent="0.3">
      <c r="A59" s="16" t="s">
        <v>9</v>
      </c>
      <c r="B59" s="19">
        <v>52</v>
      </c>
      <c r="C59" s="24">
        <v>147420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6">
        <v>144180</v>
      </c>
      <c r="O59" s="13"/>
      <c r="P59" s="13"/>
      <c r="Q59" s="13"/>
      <c r="R59" s="13"/>
    </row>
    <row r="60" spans="1:18" ht="42" customHeight="1" x14ac:dyDescent="0.3">
      <c r="A60" s="16" t="s">
        <v>9</v>
      </c>
      <c r="B60" s="19">
        <v>53</v>
      </c>
      <c r="C60" s="24">
        <v>359100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6">
        <v>354564</v>
      </c>
      <c r="O60" s="13"/>
      <c r="P60" s="13"/>
      <c r="Q60" s="13"/>
      <c r="R60" s="13"/>
    </row>
    <row r="61" spans="1:18" ht="42" customHeight="1" x14ac:dyDescent="0.3">
      <c r="A61" s="16" t="s">
        <v>9</v>
      </c>
      <c r="B61" s="19">
        <v>54</v>
      </c>
      <c r="C61" s="24">
        <v>1773719.64</v>
      </c>
      <c r="D61" s="13"/>
      <c r="E61" s="13"/>
      <c r="F61" s="13"/>
      <c r="G61" s="13"/>
      <c r="H61" s="6">
        <v>1773719.64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42" customHeight="1" x14ac:dyDescent="0.3">
      <c r="A62" s="16" t="s">
        <v>9</v>
      </c>
      <c r="B62" s="19">
        <v>55</v>
      </c>
      <c r="C62" s="24">
        <v>183060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6">
        <v>156654</v>
      </c>
      <c r="R62" s="13"/>
    </row>
    <row r="63" spans="1:18" s="25" customFormat="1" ht="46.8" customHeight="1" x14ac:dyDescent="0.3">
      <c r="A63" s="28" t="s">
        <v>5</v>
      </c>
      <c r="B63" s="31" t="s">
        <v>1</v>
      </c>
      <c r="C63" s="32"/>
      <c r="D63" s="26">
        <v>60</v>
      </c>
      <c r="E63" s="26">
        <v>60</v>
      </c>
      <c r="F63" s="26">
        <v>60</v>
      </c>
      <c r="G63" s="26">
        <v>60</v>
      </c>
      <c r="H63" s="26">
        <v>60</v>
      </c>
      <c r="I63" s="26">
        <v>60</v>
      </c>
      <c r="J63" s="26">
        <v>60</v>
      </c>
      <c r="K63" s="26">
        <v>60</v>
      </c>
      <c r="L63" s="26">
        <v>60</v>
      </c>
      <c r="M63" s="26">
        <v>60</v>
      </c>
      <c r="N63" s="26">
        <v>60</v>
      </c>
      <c r="O63" s="26">
        <v>60</v>
      </c>
      <c r="P63" s="26">
        <v>60</v>
      </c>
      <c r="Q63" s="26">
        <v>60</v>
      </c>
      <c r="R63" s="26">
        <v>60</v>
      </c>
    </row>
    <row r="64" spans="1:18" s="25" customFormat="1" ht="46.8" customHeight="1" x14ac:dyDescent="0.3">
      <c r="A64" s="29"/>
      <c r="B64" s="31" t="s">
        <v>7</v>
      </c>
      <c r="C64" s="32"/>
      <c r="D64" s="26">
        <v>24</v>
      </c>
      <c r="E64" s="26">
        <v>24</v>
      </c>
      <c r="F64" s="26">
        <v>24</v>
      </c>
      <c r="G64" s="26">
        <v>24</v>
      </c>
      <c r="H64" s="26">
        <v>24</v>
      </c>
      <c r="I64" s="26">
        <v>24</v>
      </c>
      <c r="J64" s="26">
        <v>24</v>
      </c>
      <c r="K64" s="26">
        <v>24</v>
      </c>
      <c r="L64" s="26">
        <v>24</v>
      </c>
      <c r="M64" s="26">
        <v>24</v>
      </c>
      <c r="N64" s="26">
        <v>24</v>
      </c>
      <c r="O64" s="26">
        <v>24</v>
      </c>
      <c r="P64" s="26">
        <v>24</v>
      </c>
      <c r="Q64" s="26">
        <v>24</v>
      </c>
      <c r="R64" s="26">
        <v>24</v>
      </c>
    </row>
    <row r="65" spans="1:18" s="25" customFormat="1" ht="46.8" customHeight="1" x14ac:dyDescent="0.3">
      <c r="A65" s="29"/>
      <c r="B65" s="31" t="s">
        <v>2</v>
      </c>
      <c r="C65" s="32"/>
      <c r="D65" s="26">
        <v>24</v>
      </c>
      <c r="E65" s="26">
        <v>24</v>
      </c>
      <c r="F65" s="26">
        <v>24</v>
      </c>
      <c r="G65" s="26">
        <v>24</v>
      </c>
      <c r="H65" s="26">
        <v>24</v>
      </c>
      <c r="I65" s="26">
        <v>24</v>
      </c>
      <c r="J65" s="26">
        <v>24</v>
      </c>
      <c r="K65" s="26">
        <v>24</v>
      </c>
      <c r="L65" s="26">
        <v>24</v>
      </c>
      <c r="M65" s="26">
        <v>24</v>
      </c>
      <c r="N65" s="26">
        <v>24</v>
      </c>
      <c r="O65" s="26">
        <v>24</v>
      </c>
      <c r="P65" s="26">
        <v>24</v>
      </c>
      <c r="Q65" s="26">
        <v>24</v>
      </c>
      <c r="R65" s="26">
        <v>24</v>
      </c>
    </row>
    <row r="66" spans="1:18" s="25" customFormat="1" ht="46.8" customHeight="1" x14ac:dyDescent="0.3">
      <c r="A66" s="30"/>
      <c r="B66" s="31" t="s">
        <v>3</v>
      </c>
      <c r="C66" s="32"/>
      <c r="D66" s="26">
        <v>12</v>
      </c>
      <c r="E66" s="26">
        <v>12</v>
      </c>
      <c r="F66" s="26">
        <v>12</v>
      </c>
      <c r="G66" s="26">
        <v>12</v>
      </c>
      <c r="H66" s="26">
        <v>12</v>
      </c>
      <c r="I66" s="26">
        <v>12</v>
      </c>
      <c r="J66" s="26">
        <v>12</v>
      </c>
      <c r="K66" s="26">
        <v>12</v>
      </c>
      <c r="L66" s="26">
        <v>12</v>
      </c>
      <c r="M66" s="26">
        <v>12</v>
      </c>
      <c r="N66" s="26">
        <v>12</v>
      </c>
      <c r="O66" s="26">
        <v>12</v>
      </c>
      <c r="P66" s="26">
        <v>12</v>
      </c>
      <c r="Q66" s="26">
        <v>12</v>
      </c>
      <c r="R66" s="26">
        <v>12</v>
      </c>
    </row>
    <row r="67" spans="1:18" x14ac:dyDescent="0.3">
      <c r="P67" s="27" t="s">
        <v>27</v>
      </c>
      <c r="Q67" s="27"/>
      <c r="R67" s="27"/>
    </row>
    <row r="68" spans="1:18" x14ac:dyDescent="0.3">
      <c r="P68" s="27" t="s">
        <v>28</v>
      </c>
      <c r="Q68" s="27"/>
      <c r="R68" s="27"/>
    </row>
  </sheetData>
  <mergeCells count="12">
    <mergeCell ref="A4:A5"/>
    <mergeCell ref="C4:C5"/>
    <mergeCell ref="A1:E1"/>
    <mergeCell ref="A2:E2"/>
    <mergeCell ref="B4:B5"/>
    <mergeCell ref="P67:R67"/>
    <mergeCell ref="P68:R68"/>
    <mergeCell ref="A63:A66"/>
    <mergeCell ref="B64:C64"/>
    <mergeCell ref="B65:C65"/>
    <mergeCell ref="B66:C66"/>
    <mergeCell ref="B63:C63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>
    <oddHeader xml:space="preserve">&amp;L&amp;"Century Gothic,Normalny"&amp;10dotyczy:  postępowania o udzielenie zamówienia publicznego prowadzonego w trybie przetargu nieograniczonego o wartości powyżej 10 000 000 EURO na dostawy produktów leczniczych dla WWCOiT im. M.  Kopernika   w  Łodzi.
</oddHeader>
    <oddFooter>&amp;L________________________________________
(podpis osoby sporządzającej protokół)&amp;R___________________________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otwarcie</vt:lpstr>
      <vt:lpstr>otwarcie!Tytuły_wydruku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Grodzicka</dc:creator>
  <cp:lastModifiedBy>Magdalena Skwara</cp:lastModifiedBy>
  <cp:lastPrinted>2018-06-15T08:53:09Z</cp:lastPrinted>
  <dcterms:created xsi:type="dcterms:W3CDTF">2014-12-16T09:28:26Z</dcterms:created>
  <dcterms:modified xsi:type="dcterms:W3CDTF">2018-06-15T13:31:14Z</dcterms:modified>
</cp:coreProperties>
</file>